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1" i="1"/>
  <c r="G10"/>
  <c r="D11"/>
  <c r="D10"/>
</calcChain>
</file>

<file path=xl/sharedStrings.xml><?xml version="1.0" encoding="utf-8"?>
<sst xmlns="http://schemas.openxmlformats.org/spreadsheetml/2006/main" count="13" uniqueCount="11">
  <si>
    <t>A</t>
  </si>
  <si>
    <t>B</t>
  </si>
  <si>
    <t>R0</t>
  </si>
  <si>
    <t>tC(Pt100)</t>
  </si>
  <si>
    <t>Rx(Pt100)</t>
  </si>
  <si>
    <t>Методика</t>
  </si>
  <si>
    <t>ГОСТ</t>
  </si>
  <si>
    <t>Зависимость температуры от сопротивления</t>
  </si>
  <si>
    <t>Зависимость сопротивления от температуры</t>
  </si>
  <si>
    <t>Коэффициенты (α = 0.00385)</t>
  </si>
  <si>
    <t>Статья</t>
  </si>
</sst>
</file>

<file path=xl/styles.xml><?xml version="1.0" encoding="utf-8"?>
<styleSheet xmlns="http://schemas.openxmlformats.org/spreadsheetml/2006/main">
  <numFmts count="3">
    <numFmt numFmtId="164" formatCode="0.0000000"/>
    <numFmt numFmtId="165" formatCode="0.00000000000"/>
    <numFmt numFmtId="166" formatCode="0.0000000000"/>
  </numFmts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1" applyAlignment="1" applyProtection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3" fillId="0" borderId="0" xfId="1" applyFill="1" applyBorder="1" applyAlignment="1" applyProtection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eklab.ru/articles/3-2010-10-28-21-52-23/86-ad7792.html" TargetMode="External"/><Relationship Id="rId2" Type="http://schemas.openxmlformats.org/officeDocument/2006/relationships/hyperlink" Target="http://gostexpert.ru/data/files/6651-94/15ad3e441a2c626ac2d466162f8ac35c.pdf" TargetMode="External"/><Relationship Id="rId1" Type="http://schemas.openxmlformats.org/officeDocument/2006/relationships/hyperlink" Target="https://en.wikipedia.org/wiki/Resistance_thermomete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2"/>
  <sheetViews>
    <sheetView tabSelected="1" workbookViewId="0">
      <selection activeCell="J15" sqref="J15"/>
    </sheetView>
  </sheetViews>
  <sheetFormatPr defaultRowHeight="15"/>
  <cols>
    <col min="3" max="3" width="15.7109375" customWidth="1"/>
    <col min="4" max="4" width="17.5703125" customWidth="1"/>
    <col min="6" max="6" width="16.140625" customWidth="1"/>
    <col min="7" max="7" width="16" customWidth="1"/>
  </cols>
  <sheetData>
    <row r="1" spans="3:8">
      <c r="C1" s="3"/>
    </row>
    <row r="3" spans="3:8">
      <c r="C3" s="4" t="s">
        <v>9</v>
      </c>
      <c r="D3" s="5"/>
      <c r="E3" s="5"/>
      <c r="G3" s="3" t="s">
        <v>10</v>
      </c>
    </row>
    <row r="4" spans="3:8">
      <c r="C4" s="6" t="s">
        <v>0</v>
      </c>
      <c r="D4" s="6" t="s">
        <v>1</v>
      </c>
      <c r="E4" s="6" t="s">
        <v>2</v>
      </c>
      <c r="G4" s="3" t="s">
        <v>5</v>
      </c>
      <c r="H4" s="11" t="s">
        <v>6</v>
      </c>
    </row>
    <row r="5" spans="3:8">
      <c r="C5" s="7">
        <v>3.9083E-3</v>
      </c>
      <c r="D5" s="8">
        <v>-5.7749999999999998E-7</v>
      </c>
      <c r="E5" s="9">
        <v>100</v>
      </c>
    </row>
    <row r="7" spans="3:8" ht="35.25" customHeight="1">
      <c r="C7" s="12" t="s">
        <v>7</v>
      </c>
      <c r="D7" s="12"/>
      <c r="F7" s="12" t="s">
        <v>8</v>
      </c>
      <c r="G7" s="12"/>
    </row>
    <row r="8" spans="3:8" ht="15" customHeight="1">
      <c r="C8" s="6" t="s">
        <v>4</v>
      </c>
      <c r="D8" s="13" t="s">
        <v>3</v>
      </c>
      <c r="F8" s="6" t="s">
        <v>3</v>
      </c>
      <c r="G8" s="13" t="s">
        <v>4</v>
      </c>
    </row>
    <row r="9" spans="3:8">
      <c r="C9" s="9"/>
      <c r="D9" s="14"/>
      <c r="F9" s="9"/>
      <c r="G9" s="14"/>
    </row>
    <row r="10" spans="3:8">
      <c r="C10" s="9">
        <v>100</v>
      </c>
      <c r="D10" s="14">
        <f>(-$C$5+SQRT($C$5*$C$5-4*$D$5*(1-C10/$E$5)))/(2*$D$5)</f>
        <v>0</v>
      </c>
      <c r="F10" s="9">
        <v>0</v>
      </c>
      <c r="G10" s="14">
        <f>$E$5*(1+$C$5*F10+$D$5*F10*F10)</f>
        <v>100</v>
      </c>
    </row>
    <row r="11" spans="3:8">
      <c r="C11" s="9">
        <v>111.67</v>
      </c>
      <c r="D11" s="14">
        <f>(-$C$5+SQRT($C$5*$C$5-4*$D$5*(1-C11/$E$5)))/(2*$D$5)</f>
        <v>29.992448990726469</v>
      </c>
      <c r="F11" s="9">
        <v>29.992448990726469</v>
      </c>
      <c r="G11" s="14">
        <f>$E$5*(1+$C$5*F11+$D$5*F11*F11)</f>
        <v>111.66999999999999</v>
      </c>
    </row>
    <row r="12" spans="3:8">
      <c r="C12" s="9"/>
      <c r="D12" s="15"/>
      <c r="F12" s="9"/>
      <c r="G12" s="15"/>
    </row>
    <row r="13" spans="3:8">
      <c r="C13" s="9"/>
      <c r="D13" s="15"/>
      <c r="F13" s="9"/>
      <c r="G13" s="15"/>
    </row>
    <row r="14" spans="3:8">
      <c r="C14" s="9"/>
      <c r="D14" s="15"/>
      <c r="F14" s="9"/>
      <c r="G14" s="15"/>
    </row>
    <row r="15" spans="3:8">
      <c r="C15" s="9"/>
      <c r="D15" s="15"/>
      <c r="F15" s="9"/>
      <c r="G15" s="15"/>
    </row>
    <row r="16" spans="3:8">
      <c r="C16" s="1"/>
      <c r="D16" s="1"/>
    </row>
    <row r="17" spans="3:4">
      <c r="C17" s="2"/>
      <c r="D17" s="1"/>
    </row>
    <row r="18" spans="3:4">
      <c r="C18" s="1"/>
      <c r="D18" s="1"/>
    </row>
    <row r="19" spans="3:4">
      <c r="C19" s="10"/>
      <c r="D19" s="10"/>
    </row>
    <row r="20" spans="3:4">
      <c r="C20" s="10"/>
      <c r="D20" s="10"/>
    </row>
    <row r="21" spans="3:4">
      <c r="C21" s="10"/>
      <c r="D21" s="10"/>
    </row>
    <row r="22" spans="3:4">
      <c r="C22" s="10"/>
      <c r="D22" s="10"/>
    </row>
  </sheetData>
  <mergeCells count="3">
    <mergeCell ref="C3:E3"/>
    <mergeCell ref="C7:D7"/>
    <mergeCell ref="F7:G7"/>
  </mergeCells>
  <hyperlinks>
    <hyperlink ref="G4" r:id="rId1"/>
    <hyperlink ref="H4" r:id="rId2"/>
    <hyperlink ref="G3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</dc:creator>
  <cp:lastModifiedBy>Kek</cp:lastModifiedBy>
  <dcterms:created xsi:type="dcterms:W3CDTF">2017-05-13T09:20:02Z</dcterms:created>
  <dcterms:modified xsi:type="dcterms:W3CDTF">2017-05-13T11:10:38Z</dcterms:modified>
</cp:coreProperties>
</file>